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M10" i="3" s="1"/>
  <c r="N10" i="3"/>
  <c r="I11" i="3"/>
  <c r="O10" i="3"/>
  <c r="J10" i="3"/>
  <c r="AF5" i="3"/>
  <c r="F11" i="3" l="1"/>
  <c r="H11" i="3"/>
  <c r="M11" i="3" s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<sst xmlns="http://schemas.openxmlformats.org/spreadsheetml/2006/main" count="69" uniqueCount="29">
  <si>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</si>
  <si>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</si>
  <si>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</si>
  <si>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</si>
  <si>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</si>
  <si>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</si>
  <si>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</si>
  <si>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</si>
  <si>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</si>
  <si>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</si>
  <si>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</si>
  <si>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</si>
  <si>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</si>
  <si>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</si>
  <si>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</si>
  <si>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</si>
  <si>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</si>
  <si>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</si>
  <si>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</si>
  <si>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HaVe = Halsua-Veteli Pesis  (2002)</t>
  </si>
  <si>
    <t>Joonas Honkaniemi</t>
  </si>
  <si>
    <t>7.</t>
  </si>
  <si>
    <t>HaVe  2</t>
  </si>
  <si>
    <t>4.2.1986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</si>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</sst>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2002</v>
      </c>
      <c r="Y4" s="12" t="s">
        <v>21</v>
      </c>
      <c r="Z4" s="1" t="s">
        <v>22</v>
      </c>
      <c r="AA4" s="12">
        <v>3</v>
      </c>
      <c r="AB4" s="12">
        <v>0</v>
      </c>
      <c r="AC4" s="12">
        <v>0</v>
      </c>
      <c r="AD4" s="12">
        <v>1</v>
      </c>
      <c r="AE4" s="12">
        <v>3</v>
      </c>
      <c r="AF4" s="66">
        <v>0.5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3</v>
      </c>
      <c r="J10" s="65">
        <f>PRODUCT(I10/K10)</f>
        <v>0.5</v>
      </c>
      <c r="K10" s="10">
        <f>PRODUCT(AG5+AS5)</f>
        <v>6</v>
      </c>
      <c r="L10" s="54">
        <f>PRODUCT((F10+G10)/E10)</f>
        <v>0</v>
      </c>
      <c r="M10" s="54">
        <f>PRODUCT(H10/E10)</f>
        <v>0.33333333333333331</v>
      </c>
      <c r="N10" s="54">
        <f>PRODUCT((F10+G10+H10)/E10)</f>
        <v>0.33333333333333331</v>
      </c>
      <c r="O10" s="54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3</v>
      </c>
      <c r="J11" s="65">
        <f>PRODUCT(I11/K11)</f>
        <v>0.5</v>
      </c>
      <c r="K11" s="16">
        <f>SUM(K8:K10)</f>
        <v>6</v>
      </c>
      <c r="L11" s="54">
        <f>PRODUCT((F11+G11)/E11)</f>
        <v>0</v>
      </c>
      <c r="M11" s="54">
        <f>PRODUCT(H11/E11)</f>
        <v>0.33333333333333331</v>
      </c>
      <c r="N11" s="54">
        <f>PRODUCT((F11+G11+H11)/E11)</f>
        <v>0.33333333333333331</v>
      </c>
      <c r="O11" s="54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0"/>
      <c r="AJ176" s="10"/>
      <c r="AK176" s="10"/>
      <c r="AL176" s="10"/>
    </row>
    <row r="177" spans="20:34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20:34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20:34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20:34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20:34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20:34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20:34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20:34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20:34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20:34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2018-09-07T08:53:16Z</dcterms:modified>
</cp:coreProperties>
</file>